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05" windowWidth="19395" windowHeight="7605"/>
  </bookViews>
  <sheets>
    <sheet name="临时债权表" sheetId="4" r:id="rId1"/>
    <sheet name="签到表" sheetId="3" r:id="rId2"/>
  </sheets>
  <definedNames>
    <definedName name="_二到三年">#REF!</definedName>
    <definedName name="_三年以上">#REF!</definedName>
    <definedName name="_审定数">#REF!</definedName>
    <definedName name="_审定数二到三年">#REF!</definedName>
    <definedName name="_审定数三年以上">#REF!</definedName>
    <definedName name="_审定数一到二年">#REF!</definedName>
    <definedName name="_审定数一年内">#REF!</definedName>
    <definedName name="_一到二年">#REF!</definedName>
    <definedName name="_一年内">#REF!</definedName>
    <definedName name="CheckBox">#REF!</definedName>
    <definedName name="FHR">#REF!</definedName>
    <definedName name="FHRQ">#REF!</definedName>
    <definedName name="GLFBZ_">#REF!</definedName>
    <definedName name="_xlnm.Print_Area" localSheetId="0">临时债权表!$A$1:$H$38</definedName>
    <definedName name="SJJL">#REF!</definedName>
    <definedName name="SJSM">#REF!</definedName>
    <definedName name="SJTZ">#REF!</definedName>
    <definedName name="SYH">#REF!</definedName>
    <definedName name="ZXR">#REF!</definedName>
    <definedName name="ZXRQ">#REF!</definedName>
    <definedName name="关联方">#REF!</definedName>
    <definedName name="外币余额分析">#REF!</definedName>
    <definedName name="应收、预付款项明细表">#REF!</definedName>
  </definedNames>
  <calcPr calcId="125725" fullPrecision="0"/>
</workbook>
</file>

<file path=xl/calcChain.xml><?xml version="1.0" encoding="utf-8"?>
<calcChain xmlns="http://schemas.openxmlformats.org/spreadsheetml/2006/main">
  <c r="G23" i="4"/>
  <c r="G22"/>
  <c r="F31"/>
  <c r="G27"/>
  <c r="G26"/>
  <c r="G25"/>
  <c r="G24"/>
  <c r="G21"/>
  <c r="G20"/>
  <c r="G19"/>
  <c r="D18"/>
  <c r="G18" s="1"/>
  <c r="G17"/>
  <c r="G16"/>
  <c r="G15"/>
  <c r="G14"/>
  <c r="G13"/>
  <c r="G12"/>
  <c r="G11"/>
  <c r="G10"/>
  <c r="G9"/>
  <c r="G8"/>
  <c r="D6"/>
  <c r="G6" s="1"/>
  <c r="D31" l="1"/>
  <c r="G31"/>
  <c r="E31"/>
</calcChain>
</file>

<file path=xl/sharedStrings.xml><?xml version="1.0" encoding="utf-8"?>
<sst xmlns="http://schemas.openxmlformats.org/spreadsheetml/2006/main" count="157" uniqueCount="103">
  <si>
    <t>债权人
编号</t>
  </si>
  <si>
    <t>债权分组</t>
  </si>
  <si>
    <t>债权人名称</t>
  </si>
  <si>
    <t>债权申报金额</t>
  </si>
  <si>
    <t>根据审查结果</t>
  </si>
  <si>
    <t>备注</t>
    <phoneticPr fontId="3" type="noConversion"/>
  </si>
  <si>
    <t>认定金额</t>
  </si>
  <si>
    <t>待定金额</t>
  </si>
  <si>
    <t>不认定金额</t>
  </si>
  <si>
    <t>人民币</t>
  </si>
  <si>
    <t>普通</t>
  </si>
  <si>
    <t>江阴市东桥橡塑有限公司</t>
  </si>
  <si>
    <t>温州博耐帝阀门配件有限公司</t>
  </si>
  <si>
    <t>溧阳市星光涂料有限公司</t>
  </si>
  <si>
    <t>苏州尤尼流体科技有限公司临时债权表</t>
    <phoneticPr fontId="3" type="noConversion"/>
  </si>
  <si>
    <t>管理人：蒋敢   联系电话：18068067114</t>
    <phoneticPr fontId="3" type="noConversion"/>
  </si>
  <si>
    <t xml:space="preserve">  截止2016年12月21日</t>
    <phoneticPr fontId="3" type="noConversion"/>
  </si>
  <si>
    <t>法定代表人</t>
  </si>
  <si>
    <t>代理人</t>
  </si>
  <si>
    <t>联系电话</t>
  </si>
  <si>
    <t>苏州尤尼流体科技有限公司第一次债权人会议签到表</t>
    <phoneticPr fontId="3" type="noConversion"/>
  </si>
  <si>
    <t>河南省禹州市四方铸造有限公司</t>
  </si>
  <si>
    <t>吴江市梅堰联合铸造有限公司</t>
  </si>
  <si>
    <t>吴江市良基机械制造有限公司</t>
  </si>
  <si>
    <t>苏州新区世纪机械制造厂</t>
  </si>
  <si>
    <t>苏州枫津机械有限公司</t>
  </si>
  <si>
    <t>苏州新区世纪机械制造厂</t>
    <phoneticPr fontId="24" type="noConversion"/>
  </si>
  <si>
    <t>无锡市金盈精铸模具有限公司</t>
    <phoneticPr fontId="24" type="noConversion"/>
  </si>
  <si>
    <t>滨海县海格机械有限公司</t>
    <phoneticPr fontId="24" type="noConversion"/>
  </si>
  <si>
    <t>苏州市同泰橡塑制品有限公司</t>
  </si>
  <si>
    <t>苏州工业园区吴淞工业坊有限公司</t>
    <phoneticPr fontId="24" type="noConversion"/>
  </si>
  <si>
    <t>吴江市良基机械制造有限公司</t>
    <phoneticPr fontId="24" type="noConversion"/>
  </si>
  <si>
    <t>苏州市康熹橡塑有限公司</t>
    <phoneticPr fontId="24" type="noConversion"/>
  </si>
  <si>
    <t>苏州市吴中区甪直百顺机械配件厂</t>
    <phoneticPr fontId="24" type="noConversion"/>
  </si>
  <si>
    <t>吴江市梅堰联合铸造有限公司</t>
    <phoneticPr fontId="24" type="noConversion"/>
  </si>
  <si>
    <t>常州市万寿铸造有限公司</t>
    <phoneticPr fontId="24" type="noConversion"/>
  </si>
  <si>
    <t>苏州枫津机械有限公司</t>
    <phoneticPr fontId="24" type="noConversion"/>
  </si>
  <si>
    <t>青岛金大鹏粉体科技有限公司</t>
    <phoneticPr fontId="24" type="noConversion"/>
  </si>
  <si>
    <t>苏州约阿施精密机械有限公司</t>
    <phoneticPr fontId="24" type="noConversion"/>
  </si>
  <si>
    <t>禹州市维旺机械有限公司</t>
    <phoneticPr fontId="24" type="noConversion"/>
  </si>
  <si>
    <t>社会保险</t>
    <phoneticPr fontId="3" type="noConversion"/>
  </si>
  <si>
    <t>浙江加耐特阀杆有限公司</t>
    <phoneticPr fontId="24" type="noConversion"/>
  </si>
  <si>
    <t>苏州工业园区公积金管理中心</t>
    <phoneticPr fontId="3" type="noConversion"/>
  </si>
  <si>
    <t>陈继红</t>
    <phoneticPr fontId="3" type="noConversion"/>
  </si>
  <si>
    <t>方德培</t>
    <phoneticPr fontId="3" type="noConversion"/>
  </si>
  <si>
    <t>左磊</t>
    <phoneticPr fontId="3" type="noConversion"/>
  </si>
  <si>
    <t>胡春</t>
    <phoneticPr fontId="3" type="noConversion"/>
  </si>
  <si>
    <t>苏州工业园区公积金管理中心</t>
    <phoneticPr fontId="3" type="noConversion"/>
  </si>
  <si>
    <t>职工</t>
    <phoneticPr fontId="3" type="noConversion"/>
  </si>
  <si>
    <t>社会保险</t>
    <phoneticPr fontId="3" type="noConversion"/>
  </si>
  <si>
    <t>沈建国</t>
    <phoneticPr fontId="3" type="noConversion"/>
  </si>
  <si>
    <t>苏州市康熹橡塑有限公司</t>
  </si>
  <si>
    <t>许也</t>
    <phoneticPr fontId="3" type="noConversion"/>
  </si>
  <si>
    <t>薛丹、周逸宵</t>
    <phoneticPr fontId="3" type="noConversion"/>
  </si>
  <si>
    <t>常州市万寿铸造有限公司</t>
  </si>
  <si>
    <t>陆明亮</t>
    <phoneticPr fontId="3" type="noConversion"/>
  </si>
  <si>
    <t>第一次债权人会议</t>
    <phoneticPr fontId="3" type="noConversion"/>
  </si>
  <si>
    <t>签到</t>
    <phoneticPr fontId="3" type="noConversion"/>
  </si>
  <si>
    <t>职工债权</t>
    <phoneticPr fontId="3" type="noConversion"/>
  </si>
  <si>
    <t>仇华伟</t>
    <phoneticPr fontId="3" type="noConversion"/>
  </si>
  <si>
    <t>范建新</t>
    <phoneticPr fontId="3" type="noConversion"/>
  </si>
  <si>
    <t>无锡市金盈精铸模具有限公司</t>
    <phoneticPr fontId="3" type="noConversion"/>
  </si>
  <si>
    <t>黄建新</t>
    <phoneticPr fontId="3" type="noConversion"/>
  </si>
  <si>
    <t>陈震南</t>
    <phoneticPr fontId="3" type="noConversion"/>
  </si>
  <si>
    <t>滨海县海格机械有限公司</t>
    <phoneticPr fontId="3" type="noConversion"/>
  </si>
  <si>
    <t>张永</t>
    <phoneticPr fontId="3" type="noConversion"/>
  </si>
  <si>
    <t>苏州市同泰橡塑制品有限公司</t>
    <phoneticPr fontId="3" type="noConversion"/>
  </si>
  <si>
    <t>苏州工业园区吴淞工业坊有限公司</t>
    <phoneticPr fontId="3" type="noConversion"/>
  </si>
  <si>
    <t>张凤生</t>
    <phoneticPr fontId="3" type="noConversion"/>
  </si>
  <si>
    <t>苏明学</t>
    <phoneticPr fontId="3" type="noConversion"/>
  </si>
  <si>
    <t>蒋金荣</t>
    <phoneticPr fontId="3" type="noConversion"/>
  </si>
  <si>
    <t>吴海林</t>
    <phoneticPr fontId="3" type="noConversion"/>
  </si>
  <si>
    <t>浙江省加耐特阀杆有限公司</t>
    <phoneticPr fontId="3" type="noConversion"/>
  </si>
  <si>
    <t>周春微</t>
    <phoneticPr fontId="3" type="noConversion"/>
  </si>
  <si>
    <t>季盼杰</t>
    <phoneticPr fontId="3" type="noConversion"/>
  </si>
  <si>
    <t>苏州市吴中区甪直百顺机械配件厂</t>
    <phoneticPr fontId="3" type="noConversion"/>
  </si>
  <si>
    <t>陆祥根</t>
    <phoneticPr fontId="3" type="noConversion"/>
  </si>
  <si>
    <t>陆秋根</t>
    <phoneticPr fontId="3" type="noConversion"/>
  </si>
  <si>
    <t>张建国</t>
    <phoneticPr fontId="3" type="noConversion"/>
  </si>
  <si>
    <t>李宝龙</t>
    <phoneticPr fontId="3" type="noConversion"/>
  </si>
  <si>
    <t>李青</t>
    <phoneticPr fontId="3" type="noConversion"/>
  </si>
  <si>
    <t>青岛金大鹏粉体科技有限公司</t>
    <phoneticPr fontId="3" type="noConversion"/>
  </si>
  <si>
    <t>孙充奇</t>
    <phoneticPr fontId="3" type="noConversion"/>
  </si>
  <si>
    <t>孙鹏</t>
    <phoneticPr fontId="3" type="noConversion"/>
  </si>
  <si>
    <t>苏州约阿施精密机械有限公司</t>
    <phoneticPr fontId="3" type="noConversion"/>
  </si>
  <si>
    <t>赖晓莉</t>
    <phoneticPr fontId="3" type="noConversion"/>
  </si>
  <si>
    <t>赖志伟</t>
    <phoneticPr fontId="3" type="noConversion"/>
  </si>
  <si>
    <t>余成义</t>
    <phoneticPr fontId="3" type="noConversion"/>
  </si>
  <si>
    <t>刘旺</t>
    <phoneticPr fontId="3" type="noConversion"/>
  </si>
  <si>
    <t>沈立丰</t>
    <phoneticPr fontId="3" type="noConversion"/>
  </si>
  <si>
    <t>陈红岭</t>
    <phoneticPr fontId="3" type="noConversion"/>
  </si>
  <si>
    <t>王学长</t>
    <phoneticPr fontId="3" type="noConversion"/>
  </si>
  <si>
    <t>王国荣</t>
    <phoneticPr fontId="3" type="noConversion"/>
  </si>
  <si>
    <t>注：债权人在本次会议后，如果对临时债权认定的金额有异议，可与管理人沟通，并在2016年1月13日前向管理人补充相关债权证据材料，</t>
    <phoneticPr fontId="3" type="noConversion"/>
  </si>
  <si>
    <t>管理人将再次复核，并将复核结果书面通知债权人。</t>
    <phoneticPr fontId="3" type="noConversion"/>
  </si>
  <si>
    <t>苏州欣仕业包装材料厂</t>
  </si>
  <si>
    <t>周建兴</t>
    <phoneticPr fontId="3" type="noConversion"/>
  </si>
  <si>
    <t>金文明</t>
    <phoneticPr fontId="3" type="noConversion"/>
  </si>
  <si>
    <t>苏州欣仕业包装材料厂</t>
    <phoneticPr fontId="3" type="noConversion"/>
  </si>
  <si>
    <t>苏州市康友金属制品厂</t>
    <phoneticPr fontId="3" type="noConversion"/>
  </si>
  <si>
    <t>朱雪康</t>
    <phoneticPr fontId="3" type="noConversion"/>
  </si>
  <si>
    <t>王键</t>
    <phoneticPr fontId="3" type="noConversion"/>
  </si>
  <si>
    <t>另经管理人调查取证，确认欠付职工债权326,785.00元。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</si>
</sst>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1"/>
      <color indexed="42"/>
      <name val="Tahoma"/>
      <family val="2"/>
      <charset val="134"/>
    </font>
    <font>
      <b/>
      <sz val="15"/>
      <color indexed="62"/>
      <name val="Tahoma"/>
      <family val="2"/>
      <charset val="134"/>
    </font>
    <font>
      <b/>
      <sz val="13"/>
      <color indexed="62"/>
      <name val="Tahoma"/>
      <family val="2"/>
      <charset val="134"/>
    </font>
    <font>
      <b/>
      <sz val="11"/>
      <color indexed="62"/>
      <name val="Tahoma"/>
      <family val="2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Tahoma"/>
      <family val="2"/>
      <charset val="134"/>
    </font>
    <font>
      <sz val="10"/>
      <name val="宋体"/>
      <family val="3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42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" fillId="5" borderId="14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23" fillId="2" borderId="2" xfId="2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43" fontId="23" fillId="2" borderId="2" xfId="2" applyNumberFormat="1" applyFont="1" applyFill="1" applyBorder="1" applyAlignment="1">
      <alignment horizontal="right" vertical="center"/>
    </xf>
    <xf numFmtId="0" fontId="23" fillId="2" borderId="2" xfId="2" applyFont="1" applyFill="1" applyBorder="1" applyAlignment="1">
      <alignment vertical="center" shrinkToFit="1"/>
    </xf>
    <xf numFmtId="0" fontId="23" fillId="2" borderId="2" xfId="2" applyNumberFormat="1" applyFont="1" applyFill="1" applyBorder="1" applyAlignment="1">
      <alignment horizontal="left" vertical="center"/>
    </xf>
    <xf numFmtId="43" fontId="23" fillId="2" borderId="2" xfId="1" applyFont="1" applyFill="1" applyBorder="1" applyAlignment="1">
      <alignment horizontal="center" vertical="center"/>
    </xf>
    <xf numFmtId="43" fontId="23" fillId="2" borderId="2" xfId="3" applyNumberFormat="1" applyFont="1" applyFill="1" applyBorder="1" applyAlignment="1">
      <alignment horizontal="right" vertical="center"/>
    </xf>
    <xf numFmtId="43" fontId="23" fillId="2" borderId="2" xfId="1" applyFont="1" applyFill="1" applyBorder="1" applyAlignment="1">
      <alignment horizontal="right" vertical="center"/>
    </xf>
    <xf numFmtId="43" fontId="23" fillId="2" borderId="2" xfId="2" applyNumberFormat="1" applyFont="1" applyFill="1" applyBorder="1" applyAlignment="1">
      <alignment vertical="center" shrinkToFit="1"/>
    </xf>
    <xf numFmtId="0" fontId="23" fillId="2" borderId="0" xfId="2" applyFont="1" applyFill="1" applyBorder="1">
      <alignment vertical="center"/>
    </xf>
    <xf numFmtId="0" fontId="23" fillId="2" borderId="0" xfId="2" applyFont="1" applyFill="1">
      <alignment vertical="center"/>
    </xf>
    <xf numFmtId="43" fontId="23" fillId="2" borderId="0" xfId="2" applyNumberFormat="1" applyFont="1" applyFill="1">
      <alignment vertical="center"/>
    </xf>
    <xf numFmtId="43" fontId="23" fillId="2" borderId="0" xfId="2" applyNumberFormat="1" applyFont="1" applyFill="1" applyAlignment="1">
      <alignment horizontal="center" vertical="center"/>
    </xf>
    <xf numFmtId="0" fontId="23" fillId="2" borderId="0" xfId="2" applyFont="1" applyFill="1" applyAlignment="1">
      <alignment vertical="center" shrinkToFit="1"/>
    </xf>
    <xf numFmtId="43" fontId="23" fillId="2" borderId="0" xfId="2" applyNumberFormat="1" applyFont="1" applyFill="1" applyBorder="1">
      <alignment vertical="center"/>
    </xf>
    <xf numFmtId="43" fontId="23" fillId="2" borderId="0" xfId="1" applyFont="1" applyFill="1" applyBorder="1">
      <alignment vertical="center"/>
    </xf>
    <xf numFmtId="0" fontId="23" fillId="2" borderId="0" xfId="2" applyFont="1" applyFill="1" applyBorder="1" applyAlignment="1">
      <alignment vertical="center" shrinkToFit="1"/>
    </xf>
    <xf numFmtId="0" fontId="23" fillId="2" borderId="1" xfId="2" applyFont="1" applyFill="1" applyBorder="1" applyAlignment="1">
      <alignment vertical="center"/>
    </xf>
    <xf numFmtId="43" fontId="23" fillId="2" borderId="2" xfId="1" applyFont="1" applyFill="1" applyBorder="1" applyAlignment="1">
      <alignment horizontal="left" vertical="center"/>
    </xf>
    <xf numFmtId="31" fontId="4" fillId="2" borderId="1" xfId="2" applyNumberFormat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49" fontId="4" fillId="2" borderId="2" xfId="2" applyNumberFormat="1" applyFont="1" applyFill="1" applyBorder="1" applyAlignment="1">
      <alignment horizontal="left" vertical="center"/>
    </xf>
    <xf numFmtId="0" fontId="4" fillId="2" borderId="2" xfId="2" applyNumberFormat="1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vertical="center"/>
    </xf>
    <xf numFmtId="0" fontId="4" fillId="2" borderId="2" xfId="2" applyFont="1" applyFill="1" applyBorder="1">
      <alignment vertical="center"/>
    </xf>
    <xf numFmtId="0" fontId="0" fillId="0" borderId="2" xfId="0" applyBorder="1">
      <alignment vertical="center"/>
    </xf>
    <xf numFmtId="43" fontId="25" fillId="2" borderId="2" xfId="3" applyNumberFormat="1" applyFont="1" applyFill="1" applyBorder="1" applyAlignment="1">
      <alignment horizontal="center" vertical="center" wrapText="1"/>
    </xf>
    <xf numFmtId="43" fontId="4" fillId="2" borderId="2" xfId="3" applyNumberFormat="1" applyFont="1" applyFill="1" applyBorder="1" applyAlignment="1">
      <alignment horizontal="center" vertical="center" wrapText="1"/>
    </xf>
    <xf numFmtId="43" fontId="0" fillId="0" borderId="0" xfId="0" applyNumberFormat="1">
      <alignment vertical="center"/>
    </xf>
    <xf numFmtId="0" fontId="23" fillId="2" borderId="3" xfId="2" applyFont="1" applyFill="1" applyBorder="1">
      <alignment vertical="center"/>
    </xf>
    <xf numFmtId="43" fontId="23" fillId="2" borderId="3" xfId="2" applyNumberFormat="1" applyFont="1" applyFill="1" applyBorder="1">
      <alignment vertical="center"/>
    </xf>
    <xf numFmtId="0" fontId="23" fillId="2" borderId="3" xfId="2" applyFont="1" applyFill="1" applyBorder="1" applyAlignment="1">
      <alignment vertical="center" shrinkToFit="1"/>
    </xf>
    <xf numFmtId="0" fontId="23" fillId="2" borderId="15" xfId="2" applyFont="1" applyFill="1" applyBorder="1">
      <alignment vertical="center"/>
    </xf>
    <xf numFmtId="0" fontId="23" fillId="2" borderId="16" xfId="2" applyFont="1" applyFill="1" applyBorder="1">
      <alignment vertical="center"/>
    </xf>
    <xf numFmtId="43" fontId="23" fillId="2" borderId="16" xfId="2" applyNumberFormat="1" applyFont="1" applyFill="1" applyBorder="1">
      <alignment vertical="center"/>
    </xf>
    <xf numFmtId="0" fontId="23" fillId="2" borderId="17" xfId="2" applyFont="1" applyFill="1" applyBorder="1" applyAlignment="1">
      <alignment vertical="center" shrinkToFit="1"/>
    </xf>
    <xf numFmtId="0" fontId="23" fillId="2" borderId="18" xfId="2" applyFont="1" applyFill="1" applyBorder="1">
      <alignment vertical="center"/>
    </xf>
    <xf numFmtId="0" fontId="23" fillId="2" borderId="19" xfId="2" applyFont="1" applyFill="1" applyBorder="1" applyAlignment="1">
      <alignment vertical="center" shrinkToFit="1"/>
    </xf>
    <xf numFmtId="0" fontId="23" fillId="2" borderId="20" xfId="2" applyFont="1" applyFill="1" applyBorder="1">
      <alignment vertical="center"/>
    </xf>
    <xf numFmtId="0" fontId="23" fillId="2" borderId="1" xfId="2" applyFont="1" applyFill="1" applyBorder="1">
      <alignment vertical="center"/>
    </xf>
    <xf numFmtId="43" fontId="23" fillId="2" borderId="1" xfId="2" applyNumberFormat="1" applyFont="1" applyFill="1" applyBorder="1">
      <alignment vertical="center"/>
    </xf>
    <xf numFmtId="0" fontId="23" fillId="2" borderId="21" xfId="2" applyFont="1" applyFill="1" applyBorder="1" applyAlignment="1">
      <alignment vertical="center" shrinkToFit="1"/>
    </xf>
    <xf numFmtId="0" fontId="27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0" fontId="25" fillId="2" borderId="2" xfId="2" applyFont="1" applyFill="1" applyBorder="1" applyAlignment="1">
      <alignment horizontal="center" vertical="center" wrapText="1"/>
    </xf>
    <xf numFmtId="43" fontId="25" fillId="2" borderId="2" xfId="3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 vertical="center" shrinkToFit="1"/>
    </xf>
    <xf numFmtId="0" fontId="26" fillId="2" borderId="0" xfId="2" applyFont="1" applyFill="1" applyAlignment="1">
      <alignment horizontal="center" vertical="center"/>
    </xf>
    <xf numFmtId="49" fontId="25" fillId="2" borderId="2" xfId="2" applyNumberFormat="1" applyFont="1" applyFill="1" applyBorder="1" applyAlignment="1">
      <alignment horizontal="center" vertical="center" wrapText="1"/>
    </xf>
  </cellXfs>
  <cellStyles count="195">
    <cellStyle name="20% - 强调文字颜色 1 2" xfId="4"/>
    <cellStyle name="20% - 强调文字颜色 1 2 2" xfId="5"/>
    <cellStyle name="20% - 强调文字颜色 1 3" xfId="6"/>
    <cellStyle name="20% - 强调文字颜色 2 2" xfId="7"/>
    <cellStyle name="20% - 强调文字颜色 2 2 2" xfId="8"/>
    <cellStyle name="20% - 强调文字颜色 2 3" xfId="9"/>
    <cellStyle name="20% - 强调文字颜色 3 2" xfId="10"/>
    <cellStyle name="20% - 强调文字颜色 3 2 2" xfId="11"/>
    <cellStyle name="20% - 强调文字颜色 3 3" xfId="12"/>
    <cellStyle name="20% - 强调文字颜色 4 2" xfId="13"/>
    <cellStyle name="20% - 强调文字颜色 4 2 2" xfId="14"/>
    <cellStyle name="20% - 强调文字颜色 4 3" xfId="15"/>
    <cellStyle name="20% - 强调文字颜色 5 2" xfId="16"/>
    <cellStyle name="20% - 强调文字颜色 5 2 2" xfId="17"/>
    <cellStyle name="20% - 强调文字颜色 5 3" xfId="18"/>
    <cellStyle name="20% - 强调文字颜色 6 2" xfId="19"/>
    <cellStyle name="20% - 强调文字颜色 6 2 2" xfId="20"/>
    <cellStyle name="20% - 强调文字颜色 6 3" xfId="21"/>
    <cellStyle name="40% - 强调文字颜色 1 2" xfId="22"/>
    <cellStyle name="40% - 强调文字颜色 1 2 2" xfId="23"/>
    <cellStyle name="40% - 强调文字颜色 1 3" xfId="24"/>
    <cellStyle name="40% - 强调文字颜色 2 2" xfId="25"/>
    <cellStyle name="40% - 强调文字颜色 2 2 2" xfId="26"/>
    <cellStyle name="40% - 强调文字颜色 2 3" xfId="27"/>
    <cellStyle name="40% - 强调文字颜色 3 2" xfId="28"/>
    <cellStyle name="40% - 强调文字颜色 3 2 2" xfId="29"/>
    <cellStyle name="40% - 强调文字颜色 3 3" xfId="30"/>
    <cellStyle name="40% - 强调文字颜色 4 2" xfId="31"/>
    <cellStyle name="40% - 强调文字颜色 4 2 2" xfId="32"/>
    <cellStyle name="40% - 强调文字颜色 4 3" xfId="33"/>
    <cellStyle name="40% - 强调文字颜色 5 2" xfId="34"/>
    <cellStyle name="40% - 强调文字颜色 5 2 2" xfId="35"/>
    <cellStyle name="40% - 强调文字颜色 5 3" xfId="36"/>
    <cellStyle name="40% - 强调文字颜色 6 2" xfId="37"/>
    <cellStyle name="40% - 强调文字颜色 6 2 2" xfId="38"/>
    <cellStyle name="40% - 强调文字颜色 6 3" xfId="39"/>
    <cellStyle name="60% - 强调文字颜色 1 2" xfId="40"/>
    <cellStyle name="60% - 强调文字颜色 1 2 2" xfId="41"/>
    <cellStyle name="60% - 强调文字颜色 1 3" xfId="42"/>
    <cellStyle name="60% - 强调文字颜色 2 2" xfId="43"/>
    <cellStyle name="60% - 强调文字颜色 2 2 2" xfId="44"/>
    <cellStyle name="60% - 强调文字颜色 2 3" xfId="45"/>
    <cellStyle name="60% - 强调文字颜色 3 2" xfId="46"/>
    <cellStyle name="60% - 强调文字颜色 3 2 2" xfId="47"/>
    <cellStyle name="60% - 强调文字颜色 3 3" xfId="48"/>
    <cellStyle name="60% - 强调文字颜色 4 2" xfId="49"/>
    <cellStyle name="60% - 强调文字颜色 4 2 2" xfId="50"/>
    <cellStyle name="60% - 强调文字颜色 4 3" xfId="51"/>
    <cellStyle name="60% - 强调文字颜色 5 2" xfId="52"/>
    <cellStyle name="60% - 强调文字颜色 5 2 2" xfId="53"/>
    <cellStyle name="60% - 强调文字颜色 5 3" xfId="54"/>
    <cellStyle name="60% - 强调文字颜色 6 2" xfId="55"/>
    <cellStyle name="60% - 强调文字颜色 6 2 2" xfId="56"/>
    <cellStyle name="60% - 强调文字颜色 6 3" xfId="57"/>
    <cellStyle name="标题 1 2" xfId="58"/>
    <cellStyle name="标题 1 2 2" xfId="59"/>
    <cellStyle name="标题 1 3" xfId="60"/>
    <cellStyle name="标题 2 2" xfId="61"/>
    <cellStyle name="标题 2 2 2" xfId="62"/>
    <cellStyle name="标题 2 3" xfId="63"/>
    <cellStyle name="标题 3 2" xfId="64"/>
    <cellStyle name="标题 3 2 2" xfId="65"/>
    <cellStyle name="标题 3 3" xfId="66"/>
    <cellStyle name="标题 4 2" xfId="67"/>
    <cellStyle name="标题 4 2 2" xfId="68"/>
    <cellStyle name="标题 4 3" xfId="69"/>
    <cellStyle name="标题 5" xfId="70"/>
    <cellStyle name="差 2" xfId="71"/>
    <cellStyle name="差 2 2" xfId="72"/>
    <cellStyle name="差 3" xfId="73"/>
    <cellStyle name="常规" xfId="0" builtinId="0"/>
    <cellStyle name="常规 10" xfId="74"/>
    <cellStyle name="常规 10 2" xfId="75"/>
    <cellStyle name="常规 11" xfId="76"/>
    <cellStyle name="常规 11 2" xfId="77"/>
    <cellStyle name="常规 12" xfId="78"/>
    <cellStyle name="常规 13" xfId="79"/>
    <cellStyle name="常规 14" xfId="80"/>
    <cellStyle name="常规 15" xfId="81"/>
    <cellStyle name="常规 16" xfId="82"/>
    <cellStyle name="常规 17" xfId="83"/>
    <cellStyle name="常规 18" xfId="84"/>
    <cellStyle name="常规 2" xfId="85"/>
    <cellStyle name="常规 2 2" xfId="86"/>
    <cellStyle name="常规 2 2 2" xfId="87"/>
    <cellStyle name="常规 2 2_嘉元、海港债权登记表---2014.5.19.1" xfId="88"/>
    <cellStyle name="常规 2 3" xfId="89"/>
    <cellStyle name="常规 2 3 2" xfId="90"/>
    <cellStyle name="常规 2 3_嘉元、海港债权登记表---2014.5.19.1" xfId="91"/>
    <cellStyle name="常规 2 4" xfId="92"/>
    <cellStyle name="常规 2 4 2" xfId="93"/>
    <cellStyle name="常规 2 4_嘉元、海港债权登记表---2014.5.19.1" xfId="94"/>
    <cellStyle name="常规 2 5" xfId="95"/>
    <cellStyle name="常规 2_嘉元、海港债权登记表---2014.5.19.1" xfId="96"/>
    <cellStyle name="常规 3" xfId="2"/>
    <cellStyle name="常规 4" xfId="97"/>
    <cellStyle name="常规 5" xfId="98"/>
    <cellStyle name="常规 6" xfId="99"/>
    <cellStyle name="常规 6 2" xfId="100"/>
    <cellStyle name="常规 7" xfId="101"/>
    <cellStyle name="常规 7 2" xfId="102"/>
    <cellStyle name="常规 8" xfId="103"/>
    <cellStyle name="常规 8 2" xfId="104"/>
    <cellStyle name="常规 9" xfId="105"/>
    <cellStyle name="常规 9 2" xfId="106"/>
    <cellStyle name="好 2" xfId="107"/>
    <cellStyle name="好 2 2" xfId="108"/>
    <cellStyle name="好 3" xfId="109"/>
    <cellStyle name="汇总 2" xfId="110"/>
    <cellStyle name="汇总 2 2" xfId="111"/>
    <cellStyle name="汇总 3" xfId="112"/>
    <cellStyle name="计算 2" xfId="113"/>
    <cellStyle name="计算 2 2" xfId="114"/>
    <cellStyle name="计算 3" xfId="115"/>
    <cellStyle name="检查单元格 2" xfId="116"/>
    <cellStyle name="检查单元格 2 2" xfId="117"/>
    <cellStyle name="检查单元格 3" xfId="118"/>
    <cellStyle name="解释性文本 2" xfId="119"/>
    <cellStyle name="解释性文本 2 2" xfId="120"/>
    <cellStyle name="解释性文本 3" xfId="121"/>
    <cellStyle name="警告文本 2" xfId="122"/>
    <cellStyle name="警告文本 2 2" xfId="123"/>
    <cellStyle name="警告文本 3" xfId="124"/>
    <cellStyle name="链接单元格 2" xfId="125"/>
    <cellStyle name="链接单元格 2 2" xfId="126"/>
    <cellStyle name="链接单元格 3" xfId="127"/>
    <cellStyle name="千位分隔" xfId="1" builtinId="3"/>
    <cellStyle name="千位分隔 10" xfId="128"/>
    <cellStyle name="千位分隔 10 2" xfId="129"/>
    <cellStyle name="千位分隔 10 3" xfId="130"/>
    <cellStyle name="千位分隔 10 4" xfId="131"/>
    <cellStyle name="千位分隔 11" xfId="132"/>
    <cellStyle name="千位分隔 11 2" xfId="133"/>
    <cellStyle name="千位分隔 11 3" xfId="134"/>
    <cellStyle name="千位分隔 11 4" xfId="135"/>
    <cellStyle name="千位分隔 12" xfId="136"/>
    <cellStyle name="千位分隔 13" xfId="137"/>
    <cellStyle name="千位分隔 14" xfId="138"/>
    <cellStyle name="千位分隔 15" xfId="139"/>
    <cellStyle name="千位分隔 2" xfId="3"/>
    <cellStyle name="千位分隔 3" xfId="140"/>
    <cellStyle name="千位分隔 3 2" xfId="141"/>
    <cellStyle name="千位分隔 3 2 2" xfId="142"/>
    <cellStyle name="千位分隔 3 3" xfId="143"/>
    <cellStyle name="千位分隔 3 3 2" xfId="144"/>
    <cellStyle name="千位分隔 3 4" xfId="145"/>
    <cellStyle name="千位分隔 3 4 2" xfId="146"/>
    <cellStyle name="千位分隔 3 5" xfId="147"/>
    <cellStyle name="千位分隔 4" xfId="148"/>
    <cellStyle name="千位分隔 5" xfId="149"/>
    <cellStyle name="千位分隔 6" xfId="150"/>
    <cellStyle name="千位分隔 6 2" xfId="151"/>
    <cellStyle name="千位分隔 6 3" xfId="152"/>
    <cellStyle name="千位分隔 6 4" xfId="153"/>
    <cellStyle name="千位分隔 7" xfId="154"/>
    <cellStyle name="千位分隔 7 2" xfId="155"/>
    <cellStyle name="千位分隔 7 3" xfId="156"/>
    <cellStyle name="千位分隔 7 4" xfId="157"/>
    <cellStyle name="千位分隔 8" xfId="158"/>
    <cellStyle name="千位分隔 8 2" xfId="159"/>
    <cellStyle name="千位分隔 8 3" xfId="160"/>
    <cellStyle name="千位分隔 8 4" xfId="161"/>
    <cellStyle name="千位分隔 9" xfId="162"/>
    <cellStyle name="千位分隔 9 2" xfId="163"/>
    <cellStyle name="千位分隔 9 3" xfId="164"/>
    <cellStyle name="千位分隔 9 4" xfId="165"/>
    <cellStyle name="千位分隔[0] 2" xfId="166"/>
    <cellStyle name="强调文字颜色 1 2" xfId="167"/>
    <cellStyle name="强调文字颜色 1 2 2" xfId="168"/>
    <cellStyle name="强调文字颜色 1 3" xfId="169"/>
    <cellStyle name="强调文字颜色 2 2" xfId="170"/>
    <cellStyle name="强调文字颜色 2 2 2" xfId="171"/>
    <cellStyle name="强调文字颜色 2 3" xfId="172"/>
    <cellStyle name="强调文字颜色 3 2" xfId="173"/>
    <cellStyle name="强调文字颜色 3 2 2" xfId="174"/>
    <cellStyle name="强调文字颜色 3 3" xfId="175"/>
    <cellStyle name="强调文字颜色 4 2" xfId="176"/>
    <cellStyle name="强调文字颜色 4 2 2" xfId="177"/>
    <cellStyle name="强调文字颜色 4 3" xfId="178"/>
    <cellStyle name="强调文字颜色 5 2" xfId="179"/>
    <cellStyle name="强调文字颜色 5 2 2" xfId="180"/>
    <cellStyle name="强调文字颜色 5 3" xfId="181"/>
    <cellStyle name="强调文字颜色 6 2" xfId="182"/>
    <cellStyle name="强调文字颜色 6 2 2" xfId="183"/>
    <cellStyle name="强调文字颜色 6 3" xfId="184"/>
    <cellStyle name="适中 2" xfId="185"/>
    <cellStyle name="适中 2 2" xfId="186"/>
    <cellStyle name="适中 3" xfId="187"/>
    <cellStyle name="输出 2" xfId="188"/>
    <cellStyle name="输出 2 2" xfId="189"/>
    <cellStyle name="输出 3" xfId="190"/>
    <cellStyle name="输入 2" xfId="191"/>
    <cellStyle name="输入 2 2" xfId="192"/>
    <cellStyle name="输入 3" xfId="193"/>
    <cellStyle name="注释 2" xfId="1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topLeftCell="A22" zoomScale="60" zoomScaleNormal="100" workbookViewId="0">
      <selection activeCell="F28" sqref="F28"/>
    </sheetView>
  </sheetViews>
  <sheetFormatPr defaultRowHeight="13.5"/>
  <cols>
    <col min="1" max="1" width="10.125" customWidth="1"/>
    <col min="2" max="2" width="11.875" bestFit="1" customWidth="1"/>
    <col min="3" max="3" width="40.5" customWidth="1"/>
    <col min="4" max="5" width="20.25" bestFit="1" customWidth="1"/>
    <col min="6" max="6" width="10.875" customWidth="1"/>
    <col min="7" max="7" width="20.25" bestFit="1" customWidth="1"/>
    <col min="8" max="8" width="13.875" customWidth="1"/>
    <col min="9" max="10" width="16.125" bestFit="1" customWidth="1"/>
  </cols>
  <sheetData>
    <row r="1" spans="1:8" ht="25.5">
      <c r="A1" s="46" t="s">
        <v>14</v>
      </c>
      <c r="B1" s="46"/>
      <c r="C1" s="46"/>
      <c r="D1" s="46"/>
      <c r="E1" s="46"/>
      <c r="F1" s="46"/>
      <c r="G1" s="46"/>
      <c r="H1" s="46"/>
    </row>
    <row r="2" spans="1:8" ht="14.25">
      <c r="A2" s="47" t="s">
        <v>16</v>
      </c>
      <c r="B2" s="47"/>
      <c r="C2" s="47"/>
      <c r="D2" s="47"/>
      <c r="E2" s="47"/>
      <c r="F2" s="47"/>
      <c r="G2" s="47"/>
      <c r="H2" s="47"/>
    </row>
    <row r="3" spans="1:8" ht="18.75" customHeight="1">
      <c r="A3" s="48" t="s">
        <v>0</v>
      </c>
      <c r="B3" s="48" t="s">
        <v>1</v>
      </c>
      <c r="C3" s="48" t="s">
        <v>2</v>
      </c>
      <c r="D3" s="49" t="s">
        <v>3</v>
      </c>
      <c r="E3" s="49" t="s">
        <v>4</v>
      </c>
      <c r="F3" s="49"/>
      <c r="G3" s="49"/>
      <c r="H3" s="50" t="s">
        <v>5</v>
      </c>
    </row>
    <row r="4" spans="1:8" ht="28.5" customHeight="1">
      <c r="A4" s="48"/>
      <c r="B4" s="48"/>
      <c r="C4" s="48"/>
      <c r="D4" s="49"/>
      <c r="E4" s="30" t="s">
        <v>6</v>
      </c>
      <c r="F4" s="30" t="s">
        <v>7</v>
      </c>
      <c r="G4" s="30" t="s">
        <v>8</v>
      </c>
      <c r="H4" s="51"/>
    </row>
    <row r="5" spans="1:8" ht="28.5" customHeight="1">
      <c r="A5" s="48"/>
      <c r="B5" s="48"/>
      <c r="C5" s="48"/>
      <c r="D5" s="31" t="s">
        <v>9</v>
      </c>
      <c r="E5" s="30" t="s">
        <v>9</v>
      </c>
      <c r="F5" s="30" t="s">
        <v>9</v>
      </c>
      <c r="G5" s="30" t="s">
        <v>9</v>
      </c>
      <c r="H5" s="52"/>
    </row>
    <row r="6" spans="1:8" ht="32.25" customHeight="1">
      <c r="A6" s="1">
        <v>1</v>
      </c>
      <c r="B6" s="2" t="s">
        <v>40</v>
      </c>
      <c r="C6" s="5" t="s">
        <v>42</v>
      </c>
      <c r="D6" s="3">
        <f>105786.9+741.67</f>
        <v>106528.57</v>
      </c>
      <c r="E6" s="3">
        <v>105786.9</v>
      </c>
      <c r="F6" s="3"/>
      <c r="G6" s="6">
        <f>D6-E6</f>
        <v>741.67</v>
      </c>
      <c r="H6" s="4"/>
    </row>
    <row r="7" spans="1:8" ht="32.25" customHeight="1">
      <c r="A7" s="1"/>
      <c r="B7" s="2"/>
      <c r="C7" s="1"/>
      <c r="D7" s="7"/>
      <c r="E7" s="3"/>
      <c r="F7" s="3"/>
      <c r="G7" s="6"/>
      <c r="H7" s="4"/>
    </row>
    <row r="8" spans="1:8" ht="32.25" customHeight="1">
      <c r="A8" s="1">
        <v>1</v>
      </c>
      <c r="B8" s="2" t="s">
        <v>10</v>
      </c>
      <c r="C8" s="19" t="s">
        <v>26</v>
      </c>
      <c r="D8" s="6">
        <v>826820.95</v>
      </c>
      <c r="E8" s="6">
        <v>826820.95</v>
      </c>
      <c r="F8" s="3"/>
      <c r="G8" s="8">
        <f t="shared" ref="G8:G27" si="0">D8-E8-F8</f>
        <v>0</v>
      </c>
      <c r="H8" s="4"/>
    </row>
    <row r="9" spans="1:8" ht="32.25" customHeight="1">
      <c r="A9" s="1">
        <v>2</v>
      </c>
      <c r="B9" s="2" t="s">
        <v>10</v>
      </c>
      <c r="C9" s="19" t="s">
        <v>27</v>
      </c>
      <c r="D9" s="6">
        <v>508798.24</v>
      </c>
      <c r="E9" s="6">
        <v>508798.24</v>
      </c>
      <c r="F9" s="3"/>
      <c r="G9" s="8">
        <f t="shared" si="0"/>
        <v>0</v>
      </c>
      <c r="H9" s="4"/>
    </row>
    <row r="10" spans="1:8" ht="32.25" customHeight="1">
      <c r="A10" s="1">
        <v>3</v>
      </c>
      <c r="B10" s="2" t="s">
        <v>10</v>
      </c>
      <c r="C10" s="19" t="s">
        <v>28</v>
      </c>
      <c r="D10" s="6">
        <v>503142.55</v>
      </c>
      <c r="E10" s="6">
        <v>503142.55</v>
      </c>
      <c r="F10" s="3"/>
      <c r="G10" s="8">
        <f t="shared" si="0"/>
        <v>0</v>
      </c>
      <c r="H10" s="9"/>
    </row>
    <row r="11" spans="1:8" ht="32.25" customHeight="1">
      <c r="A11" s="1">
        <v>4</v>
      </c>
      <c r="B11" s="2" t="s">
        <v>10</v>
      </c>
      <c r="C11" s="19" t="s">
        <v>29</v>
      </c>
      <c r="D11" s="6">
        <v>488734.95</v>
      </c>
      <c r="E11" s="6">
        <v>488734.95</v>
      </c>
      <c r="F11" s="3"/>
      <c r="G11" s="8">
        <f t="shared" si="0"/>
        <v>0</v>
      </c>
      <c r="H11" s="4"/>
    </row>
    <row r="12" spans="1:8" ht="32.25" customHeight="1">
      <c r="A12" s="1">
        <v>5</v>
      </c>
      <c r="B12" s="2" t="s">
        <v>10</v>
      </c>
      <c r="C12" s="19" t="s">
        <v>30</v>
      </c>
      <c r="D12" s="6">
        <v>413892.36</v>
      </c>
      <c r="E12" s="8">
        <v>413892.36</v>
      </c>
      <c r="F12" s="3"/>
      <c r="G12" s="8">
        <f t="shared" si="0"/>
        <v>0</v>
      </c>
      <c r="H12" s="9"/>
    </row>
    <row r="13" spans="1:8" ht="32.25" customHeight="1">
      <c r="A13" s="1">
        <v>6</v>
      </c>
      <c r="B13" s="2" t="s">
        <v>10</v>
      </c>
      <c r="C13" s="19" t="s">
        <v>31</v>
      </c>
      <c r="D13" s="6">
        <v>382923.1</v>
      </c>
      <c r="E13" s="8">
        <v>382923.1</v>
      </c>
      <c r="F13" s="3"/>
      <c r="G13" s="8">
        <f t="shared" si="0"/>
        <v>0</v>
      </c>
      <c r="H13" s="4"/>
    </row>
    <row r="14" spans="1:8" ht="32.25" customHeight="1">
      <c r="A14" s="1">
        <v>7</v>
      </c>
      <c r="B14" s="2" t="s">
        <v>10</v>
      </c>
      <c r="C14" s="19" t="s">
        <v>32</v>
      </c>
      <c r="D14" s="6">
        <v>223792.09</v>
      </c>
      <c r="E14" s="8">
        <v>223792.09</v>
      </c>
      <c r="F14" s="3"/>
      <c r="G14" s="8">
        <f t="shared" si="0"/>
        <v>0</v>
      </c>
      <c r="H14" s="4"/>
    </row>
    <row r="15" spans="1:8" ht="32.25" customHeight="1">
      <c r="A15" s="1">
        <v>8</v>
      </c>
      <c r="B15" s="2" t="s">
        <v>10</v>
      </c>
      <c r="C15" s="19" t="s">
        <v>41</v>
      </c>
      <c r="D15" s="6">
        <v>199098.81</v>
      </c>
      <c r="E15" s="6">
        <v>199098.81</v>
      </c>
      <c r="F15" s="3"/>
      <c r="G15" s="8">
        <f t="shared" si="0"/>
        <v>0</v>
      </c>
      <c r="H15" s="4"/>
    </row>
    <row r="16" spans="1:8" ht="32.25" customHeight="1">
      <c r="A16" s="1">
        <v>9</v>
      </c>
      <c r="B16" s="2" t="s">
        <v>10</v>
      </c>
      <c r="C16" s="19" t="s">
        <v>33</v>
      </c>
      <c r="D16" s="6">
        <v>155514.76999999999</v>
      </c>
      <c r="E16" s="8">
        <v>155514.76999999999</v>
      </c>
      <c r="F16" s="3"/>
      <c r="G16" s="8">
        <f t="shared" si="0"/>
        <v>0</v>
      </c>
      <c r="H16" s="4"/>
    </row>
    <row r="17" spans="1:10" ht="32.25" customHeight="1">
      <c r="A17" s="1">
        <v>10</v>
      </c>
      <c r="B17" s="2" t="s">
        <v>10</v>
      </c>
      <c r="C17" s="19" t="s">
        <v>34</v>
      </c>
      <c r="D17" s="6">
        <v>142103.82999999999</v>
      </c>
      <c r="E17" s="8">
        <v>142103.82999999999</v>
      </c>
      <c r="F17" s="3"/>
      <c r="G17" s="8">
        <f t="shared" si="0"/>
        <v>0</v>
      </c>
      <c r="H17" s="4"/>
    </row>
    <row r="18" spans="1:10" ht="32.25" customHeight="1">
      <c r="A18" s="1">
        <v>11</v>
      </c>
      <c r="B18" s="2" t="s">
        <v>10</v>
      </c>
      <c r="C18" s="19" t="s">
        <v>35</v>
      </c>
      <c r="D18" s="6">
        <f>107180.16+5000+5000</f>
        <v>117180.16</v>
      </c>
      <c r="E18" s="6">
        <v>107180.16</v>
      </c>
      <c r="F18" s="3"/>
      <c r="G18" s="8">
        <f t="shared" si="0"/>
        <v>10000</v>
      </c>
      <c r="H18" s="4"/>
    </row>
    <row r="19" spans="1:10" ht="32.25" customHeight="1">
      <c r="A19" s="1">
        <v>12</v>
      </c>
      <c r="B19" s="2" t="s">
        <v>10</v>
      </c>
      <c r="C19" s="19" t="s">
        <v>36</v>
      </c>
      <c r="D19" s="6">
        <v>98415.56</v>
      </c>
      <c r="E19" s="8">
        <v>98415.56</v>
      </c>
      <c r="F19" s="3"/>
      <c r="G19" s="8">
        <f t="shared" si="0"/>
        <v>0</v>
      </c>
      <c r="H19" s="4"/>
    </row>
    <row r="20" spans="1:10" ht="32.25" customHeight="1">
      <c r="A20" s="1">
        <v>13</v>
      </c>
      <c r="B20" s="2" t="s">
        <v>10</v>
      </c>
      <c r="C20" s="19" t="s">
        <v>37</v>
      </c>
      <c r="D20" s="6">
        <v>81200</v>
      </c>
      <c r="E20" s="8">
        <v>81200</v>
      </c>
      <c r="F20" s="3"/>
      <c r="G20" s="6">
        <f t="shared" si="0"/>
        <v>0</v>
      </c>
      <c r="H20" s="4"/>
    </row>
    <row r="21" spans="1:10" ht="32.25" customHeight="1">
      <c r="A21" s="1">
        <v>14</v>
      </c>
      <c r="B21" s="2" t="s">
        <v>10</v>
      </c>
      <c r="C21" s="19" t="s">
        <v>38</v>
      </c>
      <c r="D21" s="6">
        <v>10471.6</v>
      </c>
      <c r="E21" s="8">
        <v>10471.6</v>
      </c>
      <c r="F21" s="3"/>
      <c r="G21" s="8">
        <f t="shared" si="0"/>
        <v>0</v>
      </c>
      <c r="H21" s="4"/>
    </row>
    <row r="22" spans="1:10" ht="32.25" customHeight="1">
      <c r="A22" s="1">
        <v>15</v>
      </c>
      <c r="B22" s="2" t="s">
        <v>10</v>
      </c>
      <c r="C22" s="19" t="s">
        <v>98</v>
      </c>
      <c r="D22" s="6">
        <v>26497.34</v>
      </c>
      <c r="E22" s="8">
        <v>26497.34</v>
      </c>
      <c r="F22" s="3"/>
      <c r="G22" s="8">
        <f t="shared" si="0"/>
        <v>0</v>
      </c>
      <c r="H22" s="4"/>
    </row>
    <row r="23" spans="1:10" ht="32.25" customHeight="1">
      <c r="A23" s="1">
        <v>16</v>
      </c>
      <c r="B23" s="2" t="s">
        <v>10</v>
      </c>
      <c r="C23" s="19" t="s">
        <v>99</v>
      </c>
      <c r="D23" s="6">
        <v>73506.789999999994</v>
      </c>
      <c r="E23" s="8">
        <v>73506.789999999994</v>
      </c>
      <c r="F23" s="3"/>
      <c r="G23" s="8">
        <f t="shared" si="0"/>
        <v>0</v>
      </c>
      <c r="H23" s="4"/>
    </row>
    <row r="24" spans="1:10" ht="32.25" customHeight="1">
      <c r="A24" s="1">
        <v>17</v>
      </c>
      <c r="B24" s="2" t="s">
        <v>10</v>
      </c>
      <c r="C24" s="19" t="s">
        <v>39</v>
      </c>
      <c r="D24" s="6">
        <v>971441.43</v>
      </c>
      <c r="E24" s="8">
        <v>0</v>
      </c>
      <c r="F24" s="3"/>
      <c r="G24" s="6">
        <f t="shared" si="0"/>
        <v>971441.43</v>
      </c>
      <c r="H24" s="4"/>
    </row>
    <row r="25" spans="1:10" ht="32.25" customHeight="1">
      <c r="A25" s="1">
        <v>18</v>
      </c>
      <c r="B25" s="2" t="s">
        <v>10</v>
      </c>
      <c r="C25" s="19" t="s">
        <v>13</v>
      </c>
      <c r="D25" s="6">
        <v>138178.25</v>
      </c>
      <c r="E25" s="8">
        <v>0</v>
      </c>
      <c r="F25" s="3"/>
      <c r="G25" s="6">
        <f t="shared" si="0"/>
        <v>138178.25</v>
      </c>
      <c r="H25" s="4"/>
    </row>
    <row r="26" spans="1:10" ht="32.25" customHeight="1">
      <c r="A26" s="1">
        <v>19</v>
      </c>
      <c r="B26" s="2" t="s">
        <v>10</v>
      </c>
      <c r="C26" s="19" t="s">
        <v>12</v>
      </c>
      <c r="D26" s="6">
        <v>102432</v>
      </c>
      <c r="E26" s="8">
        <v>0</v>
      </c>
      <c r="F26" s="3"/>
      <c r="G26" s="6">
        <f t="shared" si="0"/>
        <v>102432</v>
      </c>
      <c r="H26" s="4"/>
    </row>
    <row r="27" spans="1:10" ht="32.25" customHeight="1">
      <c r="A27" s="1">
        <v>20</v>
      </c>
      <c r="B27" s="2" t="s">
        <v>10</v>
      </c>
      <c r="C27" s="19" t="s">
        <v>11</v>
      </c>
      <c r="D27" s="6">
        <v>5320.78</v>
      </c>
      <c r="E27" s="8"/>
      <c r="F27" s="3"/>
      <c r="G27" s="6">
        <f t="shared" si="0"/>
        <v>5320.78</v>
      </c>
      <c r="H27" s="4"/>
      <c r="I27" s="32"/>
      <c r="J27" s="32"/>
    </row>
    <row r="28" spans="1:10" ht="32.25" customHeight="1">
      <c r="A28" s="1"/>
      <c r="B28" s="2"/>
      <c r="C28" s="19"/>
      <c r="D28" s="6"/>
      <c r="E28" s="8"/>
      <c r="F28" s="3"/>
      <c r="G28" s="6"/>
      <c r="H28" s="4"/>
    </row>
    <row r="29" spans="1:10" ht="32.25" customHeight="1">
      <c r="A29" s="1"/>
      <c r="B29" s="2"/>
      <c r="C29" s="19"/>
      <c r="D29" s="6"/>
      <c r="E29" s="8"/>
      <c r="F29" s="3"/>
      <c r="G29" s="6"/>
      <c r="H29" s="4"/>
    </row>
    <row r="30" spans="1:10" ht="32.25" customHeight="1">
      <c r="A30" s="1"/>
      <c r="B30" s="2"/>
      <c r="C30" s="19"/>
      <c r="D30" s="6"/>
      <c r="E30" s="8"/>
      <c r="F30" s="3"/>
      <c r="G30" s="6"/>
      <c r="H30" s="4"/>
    </row>
    <row r="31" spans="1:10" ht="32.25" customHeight="1">
      <c r="A31" s="33"/>
      <c r="B31" s="33"/>
      <c r="C31" s="33"/>
      <c r="D31" s="34">
        <f>SUM(D6:D30)</f>
        <v>5575994.1299999999</v>
      </c>
      <c r="E31" s="34">
        <f>SUM(E6:E30)</f>
        <v>4347880</v>
      </c>
      <c r="F31" s="34">
        <f>SUM(F6:F30)</f>
        <v>0</v>
      </c>
      <c r="G31" s="34">
        <f>SUM(G6:G30)</f>
        <v>1228114.1299999999</v>
      </c>
      <c r="H31" s="35"/>
    </row>
    <row r="32" spans="1:10" ht="32.25" customHeight="1">
      <c r="A32" s="36" t="s">
        <v>102</v>
      </c>
      <c r="B32" s="37"/>
      <c r="C32" s="37"/>
      <c r="D32" s="38"/>
      <c r="E32" s="38"/>
      <c r="F32" s="38"/>
      <c r="G32" s="38"/>
      <c r="H32" s="39"/>
    </row>
    <row r="33" spans="1:8" ht="32.25" customHeight="1">
      <c r="A33" s="40"/>
      <c r="B33" s="10"/>
      <c r="C33" s="10"/>
      <c r="D33" s="15"/>
      <c r="E33" s="15"/>
      <c r="F33" s="15"/>
      <c r="G33" s="15"/>
      <c r="H33" s="41"/>
    </row>
    <row r="34" spans="1:8" ht="32.25" customHeight="1">
      <c r="A34" s="42"/>
      <c r="B34" s="43"/>
      <c r="C34" s="43"/>
      <c r="D34" s="44"/>
      <c r="E34" s="44"/>
      <c r="F34" s="44"/>
      <c r="G34" s="44"/>
      <c r="H34" s="45"/>
    </row>
    <row r="35" spans="1:8" ht="18.75">
      <c r="A35" s="10"/>
      <c r="B35" s="10"/>
      <c r="C35" s="10"/>
      <c r="D35" s="32"/>
      <c r="E35" s="32"/>
      <c r="F35" s="15"/>
      <c r="G35" s="16"/>
      <c r="H35" s="17"/>
    </row>
    <row r="36" spans="1:8" ht="18.75">
      <c r="A36" s="10" t="s">
        <v>93</v>
      </c>
      <c r="B36" s="11"/>
      <c r="C36" s="11"/>
      <c r="D36" s="12"/>
      <c r="E36" s="12"/>
      <c r="F36" s="12"/>
      <c r="G36" s="13"/>
      <c r="H36" s="14"/>
    </row>
    <row r="37" spans="1:8" ht="18.75">
      <c r="A37" s="10" t="s">
        <v>94</v>
      </c>
      <c r="B37" s="11"/>
      <c r="C37" s="11"/>
      <c r="D37" s="12"/>
      <c r="E37" s="12"/>
      <c r="F37" s="12"/>
      <c r="G37" s="13"/>
      <c r="H37" s="14"/>
    </row>
    <row r="38" spans="1:8" ht="18.75">
      <c r="A38" s="11" t="s">
        <v>15</v>
      </c>
      <c r="B38" s="11"/>
      <c r="C38" s="11"/>
      <c r="D38" s="12"/>
      <c r="E38" s="12"/>
      <c r="F38" s="12"/>
      <c r="G38" s="13"/>
      <c r="H38" s="14"/>
    </row>
  </sheetData>
  <mergeCells count="8">
    <mergeCell ref="A1:H1"/>
    <mergeCell ref="A2:H2"/>
    <mergeCell ref="A3:A5"/>
    <mergeCell ref="B3:B5"/>
    <mergeCell ref="C3:C5"/>
    <mergeCell ref="D3:D4"/>
    <mergeCell ref="E3:G3"/>
    <mergeCell ref="H3:H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selection activeCell="G23" sqref="G23"/>
    </sheetView>
  </sheetViews>
  <sheetFormatPr defaultRowHeight="13.5"/>
  <cols>
    <col min="1" max="1" width="8.75" customWidth="1"/>
    <col min="2" max="2" width="9.625" customWidth="1"/>
    <col min="3" max="3" width="33.875" bestFit="1" customWidth="1"/>
    <col min="4" max="4" width="12.75" customWidth="1"/>
    <col min="5" max="5" width="18.25" customWidth="1"/>
    <col min="6" max="6" width="19.25" customWidth="1"/>
    <col min="7" max="7" width="19.75" bestFit="1" customWidth="1"/>
  </cols>
  <sheetData>
    <row r="1" spans="1:7" ht="22.5">
      <c r="A1" s="53" t="s">
        <v>20</v>
      </c>
      <c r="B1" s="53"/>
      <c r="C1" s="53"/>
      <c r="D1" s="53"/>
      <c r="E1" s="53"/>
      <c r="F1" s="53"/>
      <c r="G1" s="53"/>
    </row>
    <row r="2" spans="1:7" ht="18.75">
      <c r="A2" s="18"/>
      <c r="B2" s="18"/>
      <c r="C2" s="18"/>
      <c r="D2" s="18"/>
      <c r="E2" s="18"/>
      <c r="F2" s="18"/>
      <c r="G2" s="20">
        <v>42733</v>
      </c>
    </row>
    <row r="3" spans="1:7" ht="27" customHeight="1">
      <c r="A3" s="48" t="s">
        <v>0</v>
      </c>
      <c r="B3" s="48" t="s">
        <v>1</v>
      </c>
      <c r="C3" s="48" t="s">
        <v>2</v>
      </c>
      <c r="D3" s="48" t="s">
        <v>17</v>
      </c>
      <c r="E3" s="54" t="s">
        <v>56</v>
      </c>
      <c r="F3" s="54"/>
      <c r="G3" s="54"/>
    </row>
    <row r="4" spans="1:7" ht="11.25" customHeight="1">
      <c r="A4" s="48"/>
      <c r="B4" s="48"/>
      <c r="C4" s="48"/>
      <c r="D4" s="48"/>
      <c r="E4" s="54" t="s">
        <v>18</v>
      </c>
      <c r="F4" s="54" t="s">
        <v>57</v>
      </c>
      <c r="G4" s="54" t="s">
        <v>19</v>
      </c>
    </row>
    <row r="5" spans="1:7" ht="11.25" customHeight="1">
      <c r="A5" s="48"/>
      <c r="B5" s="48"/>
      <c r="C5" s="48"/>
      <c r="D5" s="48"/>
      <c r="E5" s="54"/>
      <c r="F5" s="54"/>
      <c r="G5" s="54"/>
    </row>
    <row r="6" spans="1:7" ht="30.75" customHeight="1">
      <c r="A6" s="21">
        <v>1</v>
      </c>
      <c r="B6" s="22" t="s">
        <v>48</v>
      </c>
      <c r="C6" s="23" t="s">
        <v>58</v>
      </c>
      <c r="D6" s="23"/>
      <c r="E6" s="23" t="s">
        <v>44</v>
      </c>
      <c r="F6" s="23"/>
      <c r="G6" s="24"/>
    </row>
    <row r="7" spans="1:7" ht="30.75" customHeight="1">
      <c r="A7" s="21">
        <v>2</v>
      </c>
      <c r="B7" s="22" t="s">
        <v>49</v>
      </c>
      <c r="C7" s="23" t="s">
        <v>47</v>
      </c>
      <c r="D7" s="23" t="s">
        <v>43</v>
      </c>
      <c r="E7" s="23" t="s">
        <v>46</v>
      </c>
      <c r="F7" s="23"/>
      <c r="G7" s="24"/>
    </row>
    <row r="8" spans="1:7" ht="30.75" customHeight="1">
      <c r="A8" s="21">
        <v>3</v>
      </c>
      <c r="B8" s="22" t="s">
        <v>10</v>
      </c>
      <c r="C8" s="25" t="s">
        <v>24</v>
      </c>
      <c r="D8" s="23" t="s">
        <v>59</v>
      </c>
      <c r="E8" s="23" t="s">
        <v>60</v>
      </c>
      <c r="F8" s="23"/>
      <c r="G8" s="24"/>
    </row>
    <row r="9" spans="1:7" ht="30.75" customHeight="1">
      <c r="A9" s="21">
        <v>4</v>
      </c>
      <c r="B9" s="22" t="s">
        <v>10</v>
      </c>
      <c r="C9" s="23" t="s">
        <v>61</v>
      </c>
      <c r="D9" s="23" t="s">
        <v>62</v>
      </c>
      <c r="E9" s="23" t="s">
        <v>63</v>
      </c>
      <c r="F9" s="23"/>
      <c r="G9" s="24"/>
    </row>
    <row r="10" spans="1:7" ht="30.75" customHeight="1">
      <c r="A10" s="21">
        <v>5</v>
      </c>
      <c r="B10" s="22" t="s">
        <v>10</v>
      </c>
      <c r="C10" s="25" t="s">
        <v>64</v>
      </c>
      <c r="D10" s="23" t="s">
        <v>65</v>
      </c>
      <c r="E10" s="23" t="s">
        <v>45</v>
      </c>
      <c r="F10" s="23"/>
      <c r="G10" s="24"/>
    </row>
    <row r="11" spans="1:7" ht="30.75" customHeight="1">
      <c r="A11" s="21">
        <v>6</v>
      </c>
      <c r="B11" s="22" t="s">
        <v>10</v>
      </c>
      <c r="C11" s="25" t="s">
        <v>66</v>
      </c>
      <c r="D11" s="26" t="s">
        <v>50</v>
      </c>
      <c r="E11" s="26" t="s">
        <v>50</v>
      </c>
      <c r="F11" s="22"/>
      <c r="G11" s="26"/>
    </row>
    <row r="12" spans="1:7" ht="30.75" customHeight="1">
      <c r="A12" s="21">
        <v>7</v>
      </c>
      <c r="B12" s="22" t="s">
        <v>10</v>
      </c>
      <c r="C12" s="25" t="s">
        <v>67</v>
      </c>
      <c r="D12" s="23" t="s">
        <v>68</v>
      </c>
      <c r="E12" s="23" t="s">
        <v>69</v>
      </c>
      <c r="F12" s="23"/>
      <c r="G12" s="24"/>
    </row>
    <row r="13" spans="1:7" ht="30.75" customHeight="1">
      <c r="A13" s="21">
        <v>8</v>
      </c>
      <c r="B13" s="22" t="s">
        <v>10</v>
      </c>
      <c r="C13" s="25" t="s">
        <v>23</v>
      </c>
      <c r="D13" s="23" t="s">
        <v>70</v>
      </c>
      <c r="E13" s="23" t="s">
        <v>71</v>
      </c>
      <c r="F13" s="23"/>
      <c r="G13" s="24"/>
    </row>
    <row r="14" spans="1:7" ht="30.75" customHeight="1">
      <c r="A14" s="21">
        <v>9</v>
      </c>
      <c r="B14" s="22" t="s">
        <v>10</v>
      </c>
      <c r="C14" s="26" t="s">
        <v>51</v>
      </c>
      <c r="D14" s="26" t="s">
        <v>52</v>
      </c>
      <c r="E14" s="24" t="s">
        <v>53</v>
      </c>
      <c r="F14" s="27"/>
      <c r="G14" s="27"/>
    </row>
    <row r="15" spans="1:7" ht="30.75" customHeight="1">
      <c r="A15" s="21">
        <v>10</v>
      </c>
      <c r="B15" s="22" t="s">
        <v>10</v>
      </c>
      <c r="C15" s="25" t="s">
        <v>72</v>
      </c>
      <c r="D15" s="23" t="s">
        <v>73</v>
      </c>
      <c r="E15" s="23" t="s">
        <v>74</v>
      </c>
      <c r="F15" s="23"/>
      <c r="G15" s="24"/>
    </row>
    <row r="16" spans="1:7" ht="30.75" customHeight="1">
      <c r="A16" s="21">
        <v>11</v>
      </c>
      <c r="B16" s="22" t="s">
        <v>10</v>
      </c>
      <c r="C16" s="25" t="s">
        <v>75</v>
      </c>
      <c r="D16" s="23" t="s">
        <v>76</v>
      </c>
      <c r="E16" s="23" t="s">
        <v>77</v>
      </c>
      <c r="F16" s="23"/>
      <c r="G16" s="24"/>
    </row>
    <row r="17" spans="1:7" ht="30.75" customHeight="1">
      <c r="A17" s="21">
        <v>12</v>
      </c>
      <c r="B17" s="22" t="s">
        <v>10</v>
      </c>
      <c r="C17" s="25" t="s">
        <v>22</v>
      </c>
      <c r="D17" s="23" t="s">
        <v>78</v>
      </c>
      <c r="E17" s="23" t="s">
        <v>71</v>
      </c>
      <c r="F17" s="23"/>
      <c r="G17" s="24"/>
    </row>
    <row r="18" spans="1:7" ht="30.75" customHeight="1">
      <c r="A18" s="21">
        <v>13</v>
      </c>
      <c r="B18" s="22" t="s">
        <v>10</v>
      </c>
      <c r="C18" s="28" t="s">
        <v>54</v>
      </c>
      <c r="D18" s="28" t="s">
        <v>55</v>
      </c>
      <c r="E18" s="28" t="s">
        <v>55</v>
      </c>
      <c r="F18" s="28"/>
      <c r="G18" s="28"/>
    </row>
    <row r="19" spans="1:7" ht="30.75" customHeight="1">
      <c r="A19" s="21">
        <v>14</v>
      </c>
      <c r="B19" s="22" t="s">
        <v>10</v>
      </c>
      <c r="C19" s="25" t="s">
        <v>25</v>
      </c>
      <c r="D19" s="23" t="s">
        <v>79</v>
      </c>
      <c r="E19" s="23" t="s">
        <v>80</v>
      </c>
      <c r="F19" s="23"/>
      <c r="G19" s="24"/>
    </row>
    <row r="20" spans="1:7" ht="30.75" customHeight="1">
      <c r="A20" s="21">
        <v>15</v>
      </c>
      <c r="B20" s="22" t="s">
        <v>10</v>
      </c>
      <c r="C20" s="25" t="s">
        <v>81</v>
      </c>
      <c r="D20" s="23" t="s">
        <v>82</v>
      </c>
      <c r="E20" s="23" t="s">
        <v>83</v>
      </c>
      <c r="F20" s="23"/>
      <c r="G20" s="24"/>
    </row>
    <row r="21" spans="1:7" ht="30.75" customHeight="1">
      <c r="A21" s="21">
        <v>16</v>
      </c>
      <c r="B21" s="22" t="s">
        <v>10</v>
      </c>
      <c r="C21" s="26" t="s">
        <v>84</v>
      </c>
      <c r="D21" s="23" t="s">
        <v>85</v>
      </c>
      <c r="E21" s="23" t="s">
        <v>86</v>
      </c>
      <c r="F21" s="23"/>
      <c r="G21" s="24"/>
    </row>
    <row r="22" spans="1:7" ht="30.75" customHeight="1">
      <c r="A22" s="21">
        <v>17</v>
      </c>
      <c r="B22" s="22" t="s">
        <v>10</v>
      </c>
      <c r="C22" s="26" t="s">
        <v>95</v>
      </c>
      <c r="D22" s="23" t="s">
        <v>96</v>
      </c>
      <c r="E22" s="23" t="s">
        <v>97</v>
      </c>
      <c r="F22" s="23"/>
      <c r="G22" s="24"/>
    </row>
    <row r="23" spans="1:7" ht="30.75" customHeight="1">
      <c r="A23" s="21">
        <v>18</v>
      </c>
      <c r="B23" s="22" t="s">
        <v>10</v>
      </c>
      <c r="C23" s="26" t="s">
        <v>99</v>
      </c>
      <c r="D23" s="23" t="s">
        <v>100</v>
      </c>
      <c r="E23" s="23" t="s">
        <v>101</v>
      </c>
      <c r="F23" s="23"/>
      <c r="G23" s="24"/>
    </row>
    <row r="24" spans="1:7" ht="30.75" customHeight="1">
      <c r="A24" s="21">
        <v>19</v>
      </c>
      <c r="B24" s="22" t="s">
        <v>10</v>
      </c>
      <c r="C24" s="25" t="s">
        <v>12</v>
      </c>
      <c r="D24" s="23" t="s">
        <v>87</v>
      </c>
      <c r="E24" s="23" t="s">
        <v>87</v>
      </c>
      <c r="F24" s="23"/>
      <c r="G24" s="24"/>
    </row>
    <row r="25" spans="1:7" ht="30.75" customHeight="1">
      <c r="A25" s="21">
        <v>20</v>
      </c>
      <c r="B25" s="22" t="s">
        <v>10</v>
      </c>
      <c r="C25" s="25" t="s">
        <v>13</v>
      </c>
      <c r="D25" s="23" t="s">
        <v>88</v>
      </c>
      <c r="E25" s="23" t="s">
        <v>89</v>
      </c>
      <c r="F25" s="23"/>
      <c r="G25" s="24"/>
    </row>
    <row r="26" spans="1:7" ht="30.75" customHeight="1">
      <c r="A26" s="21">
        <v>21</v>
      </c>
      <c r="B26" s="22" t="s">
        <v>10</v>
      </c>
      <c r="C26" s="25" t="s">
        <v>21</v>
      </c>
      <c r="D26" s="23" t="s">
        <v>90</v>
      </c>
      <c r="E26" s="23" t="s">
        <v>91</v>
      </c>
      <c r="F26" s="23"/>
      <c r="G26" s="24"/>
    </row>
    <row r="27" spans="1:7" ht="30.75" customHeight="1">
      <c r="A27" s="21">
        <v>22</v>
      </c>
      <c r="B27" s="22" t="s">
        <v>10</v>
      </c>
      <c r="C27" s="25" t="s">
        <v>11</v>
      </c>
      <c r="D27" s="23" t="s">
        <v>92</v>
      </c>
      <c r="E27" s="23" t="s">
        <v>92</v>
      </c>
      <c r="F27" s="23"/>
      <c r="G27" s="24"/>
    </row>
    <row r="28" spans="1:7" ht="30.75" customHeight="1">
      <c r="A28" s="29"/>
      <c r="B28" s="29"/>
      <c r="C28" s="29"/>
      <c r="D28" s="29"/>
      <c r="E28" s="29"/>
      <c r="F28" s="29"/>
      <c r="G28" s="29"/>
    </row>
    <row r="29" spans="1:7" ht="30.75" customHeight="1">
      <c r="A29" s="29"/>
      <c r="B29" s="29"/>
      <c r="C29" s="29"/>
      <c r="D29" s="29"/>
      <c r="E29" s="29"/>
      <c r="F29" s="29"/>
      <c r="G29" s="29"/>
    </row>
    <row r="30" spans="1:7" ht="30.75" customHeight="1">
      <c r="A30" s="29"/>
      <c r="B30" s="29"/>
      <c r="C30" s="29"/>
      <c r="D30" s="29"/>
      <c r="E30" s="29"/>
      <c r="F30" s="29"/>
      <c r="G30" s="29"/>
    </row>
    <row r="31" spans="1:7" ht="30.75" customHeight="1">
      <c r="A31" s="29"/>
      <c r="B31" s="29"/>
      <c r="C31" s="29"/>
      <c r="D31" s="29"/>
      <c r="E31" s="29"/>
      <c r="F31" s="29"/>
      <c r="G31" s="29"/>
    </row>
    <row r="32" spans="1:7" ht="30.75" customHeight="1">
      <c r="A32" s="29"/>
      <c r="B32" s="29"/>
      <c r="C32" s="29"/>
      <c r="D32" s="29"/>
      <c r="E32" s="29"/>
      <c r="F32" s="29"/>
      <c r="G32" s="29"/>
    </row>
    <row r="33" spans="1:7" ht="30.75" customHeight="1">
      <c r="A33" s="29"/>
      <c r="B33" s="29"/>
      <c r="C33" s="29"/>
      <c r="D33" s="29"/>
      <c r="E33" s="29"/>
      <c r="F33" s="29"/>
      <c r="G33" s="29"/>
    </row>
  </sheetData>
  <mergeCells count="9">
    <mergeCell ref="A1:G1"/>
    <mergeCell ref="A3:A5"/>
    <mergeCell ref="B3:B5"/>
    <mergeCell ref="C3:C5"/>
    <mergeCell ref="D3:D5"/>
    <mergeCell ref="E3:G3"/>
    <mergeCell ref="E4:E5"/>
    <mergeCell ref="F4:F5"/>
    <mergeCell ref="G4:G5"/>
  </mergeCells>
  <phoneticPr fontId="3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临时债权表</vt:lpstr>
      <vt:lpstr>签到表</vt:lpstr>
      <vt:lpstr>临时债权表!Print_Area</vt:lpstr>
    </vt:vector>
  </TitlesOfParts>
  <Company>http:/sdwm.org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SDWM</cp:lastModifiedBy>
  <cp:lastPrinted>2016-12-26T09:48:31Z</cp:lastPrinted>
  <dcterms:created xsi:type="dcterms:W3CDTF">2016-04-22T02:46:12Z</dcterms:created>
  <dcterms:modified xsi:type="dcterms:W3CDTF">2016-12-26T09:48:35Z</dcterms:modified>
</cp:coreProperties>
</file>